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40" yWindow="-420" windowWidth="24720" windowHeight="167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" i="1"/>
  <c r="H9"/>
  <c r="H30"/>
  <c r="H31"/>
  <c r="H32"/>
  <c r="H33"/>
  <c r="H34"/>
  <c r="H35"/>
  <c r="H36"/>
  <c r="H37"/>
  <c r="H21"/>
  <c r="H22"/>
  <c r="H23"/>
  <c r="H24"/>
  <c r="H25"/>
  <c r="H26"/>
  <c r="H27"/>
  <c r="H28"/>
  <c r="H11"/>
  <c r="H12"/>
  <c r="H13"/>
  <c r="H14"/>
  <c r="H15"/>
  <c r="H16"/>
  <c r="H17"/>
  <c r="H18"/>
  <c r="H3"/>
  <c r="H4"/>
  <c r="H5"/>
  <c r="H6"/>
  <c r="H7"/>
  <c r="H8"/>
</calcChain>
</file>

<file path=xl/sharedStrings.xml><?xml version="1.0" encoding="utf-8"?>
<sst xmlns="http://schemas.openxmlformats.org/spreadsheetml/2006/main" count="48" uniqueCount="45">
  <si>
    <t>use 100 jnubeam flux files</t>
    <phoneticPr fontId="1"/>
  </si>
  <si>
    <t>Enu (GeV)</t>
    <phoneticPr fontId="1"/>
  </si>
  <si>
    <t>numu</t>
    <phoneticPr fontId="1"/>
  </si>
  <si>
    <t>mod3</t>
    <phoneticPr fontId="1"/>
  </si>
  <si>
    <t>mod4</t>
    <phoneticPr fontId="1"/>
  </si>
  <si>
    <t>mod5</t>
    <phoneticPr fontId="1"/>
  </si>
  <si>
    <t>mod0</t>
    <phoneticPr fontId="1"/>
  </si>
  <si>
    <t>mod1</t>
    <phoneticPr fontId="1"/>
  </si>
  <si>
    <t>mod2</t>
    <phoneticPr fontId="1"/>
  </si>
  <si>
    <t>mod3</t>
    <phoneticPr fontId="1"/>
  </si>
  <si>
    <t>mod4</t>
    <phoneticPr fontId="1"/>
  </si>
  <si>
    <t>mod6</t>
    <phoneticPr fontId="1"/>
  </si>
  <si>
    <t>mod7</t>
    <phoneticPr fontId="1"/>
  </si>
  <si>
    <t>mod8</t>
    <phoneticPr fontId="1"/>
  </si>
  <si>
    <t>mod9</t>
    <phoneticPr fontId="1"/>
  </si>
  <si>
    <t>mod10</t>
    <phoneticPr fontId="1"/>
  </si>
  <si>
    <t>mod11</t>
    <phoneticPr fontId="1"/>
  </si>
  <si>
    <t>mod12</t>
    <phoneticPr fontId="1"/>
  </si>
  <si>
    <t>mod13</t>
    <phoneticPr fontId="1"/>
  </si>
  <si>
    <t>total</t>
    <phoneticPr fontId="1"/>
  </si>
  <si>
    <t>interaction/module/10^21</t>
    <phoneticPr fontId="1"/>
  </si>
  <si>
    <t>numubar</t>
    <phoneticPr fontId="1"/>
  </si>
  <si>
    <t>Enu(GeV)</t>
    <phoneticPr fontId="1"/>
  </si>
  <si>
    <t>mod0</t>
    <phoneticPr fontId="1"/>
  </si>
  <si>
    <t>mod1</t>
    <phoneticPr fontId="1"/>
  </si>
  <si>
    <t>mod2</t>
    <phoneticPr fontId="1"/>
  </si>
  <si>
    <t>mod6</t>
    <phoneticPr fontId="1"/>
  </si>
  <si>
    <t>mod9</t>
    <phoneticPr fontId="1"/>
  </si>
  <si>
    <t>mod10</t>
    <phoneticPr fontId="1"/>
  </si>
  <si>
    <t>mod11</t>
    <phoneticPr fontId="1"/>
  </si>
  <si>
    <t>mod12</t>
    <phoneticPr fontId="1"/>
  </si>
  <si>
    <t>mod13</t>
    <phoneticPr fontId="1"/>
  </si>
  <si>
    <t>0  1</t>
    <phoneticPr fontId="1"/>
  </si>
  <si>
    <t>1  2</t>
    <phoneticPr fontId="1"/>
  </si>
  <si>
    <t>2  3</t>
    <phoneticPr fontId="1"/>
  </si>
  <si>
    <t>3  4</t>
    <phoneticPr fontId="1"/>
  </si>
  <si>
    <t xml:space="preserve"> &gt; 4</t>
    <phoneticPr fontId="1"/>
  </si>
  <si>
    <t>0 &lt; Enu &lt; 1</t>
    <phoneticPr fontId="1"/>
  </si>
  <si>
    <t>1 &lt; Enu &lt; 2</t>
    <phoneticPr fontId="1"/>
  </si>
  <si>
    <t>2 &lt; Enu &lt; 3</t>
    <phoneticPr fontId="1"/>
  </si>
  <si>
    <t>3 &lt; Enu &lt; 4</t>
    <phoneticPr fontId="1"/>
  </si>
  <si>
    <t>Enu &gt; 4</t>
    <phoneticPr fontId="1"/>
  </si>
  <si>
    <t>Total</t>
    <phoneticPr fontId="1"/>
  </si>
  <si>
    <t>&lt;- Total interaction # in horizontal modules</t>
    <phoneticPr fontId="1"/>
  </si>
  <si>
    <t>&lt;- Total interaction # in vertical modules</t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</si>
</sst>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00000_);[Red]\(0.00000000\)"/>
  </numFmts>
  <fonts count="2">
    <font>
      <sz val="11"/>
      <name val="ＭＳ Ｐゴシック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37"/>
  <sheetViews>
    <sheetView tabSelected="1" workbookViewId="0">
      <selection activeCell="I18" sqref="I18"/>
    </sheetView>
  </sheetViews>
  <sheetFormatPr baseColWidth="12" defaultRowHeight="17"/>
  <cols>
    <col min="1" max="9" width="12.83203125" style="1"/>
    <col min="10" max="10" width="19.5" style="1" customWidth="1"/>
    <col min="11" max="16384" width="12.83203125" style="1"/>
  </cols>
  <sheetData>
    <row r="1" spans="1:10">
      <c r="A1" s="2" t="s">
        <v>2</v>
      </c>
      <c r="B1" s="2" t="s">
        <v>1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J1" s="1" t="s">
        <v>20</v>
      </c>
    </row>
    <row r="2" spans="1:10">
      <c r="A2" s="2"/>
      <c r="B2" s="2" t="s">
        <v>6</v>
      </c>
      <c r="C2" s="1">
        <v>560942</v>
      </c>
      <c r="D2" s="1">
        <v>955201</v>
      </c>
      <c r="E2" s="1">
        <v>317543</v>
      </c>
      <c r="F2" s="1">
        <v>173983</v>
      </c>
      <c r="G2" s="1">
        <v>344790</v>
      </c>
      <c r="H2" s="1">
        <f t="shared" ref="H2:H8" si="0">SUM(C2:G2)</f>
        <v>2352459</v>
      </c>
      <c r="J2" s="1" t="s">
        <v>0</v>
      </c>
    </row>
    <row r="3" spans="1:10">
      <c r="A3" s="2"/>
      <c r="B3" s="2" t="s">
        <v>7</v>
      </c>
      <c r="C3" s="1">
        <v>534304</v>
      </c>
      <c r="D3" s="1">
        <v>1320467</v>
      </c>
      <c r="E3" s="1">
        <v>538022</v>
      </c>
      <c r="F3" s="1">
        <v>247215</v>
      </c>
      <c r="G3" s="1">
        <v>498621</v>
      </c>
      <c r="H3" s="1">
        <f t="shared" si="0"/>
        <v>3138629</v>
      </c>
    </row>
    <row r="4" spans="1:10">
      <c r="A4" s="2"/>
      <c r="B4" s="2" t="s">
        <v>8</v>
      </c>
      <c r="C4" s="1">
        <v>517980</v>
      </c>
      <c r="D4" s="1">
        <v>1527520</v>
      </c>
      <c r="E4" s="1">
        <v>811469</v>
      </c>
      <c r="F4" s="1">
        <v>328928</v>
      </c>
      <c r="G4" s="1">
        <v>520017</v>
      </c>
      <c r="H4" s="1">
        <f t="shared" si="0"/>
        <v>3705914</v>
      </c>
    </row>
    <row r="5" spans="1:10">
      <c r="A5" s="2"/>
      <c r="B5" s="2" t="s">
        <v>9</v>
      </c>
      <c r="C5" s="1">
        <v>502706</v>
      </c>
      <c r="D5" s="1">
        <v>1634288</v>
      </c>
      <c r="E5" s="1">
        <v>950960</v>
      </c>
      <c r="F5" s="1">
        <v>335108</v>
      </c>
      <c r="G5" s="1">
        <v>472718</v>
      </c>
      <c r="H5" s="1">
        <f t="shared" si="0"/>
        <v>3895780</v>
      </c>
    </row>
    <row r="6" spans="1:10">
      <c r="A6" s="2"/>
      <c r="B6" s="2" t="s">
        <v>10</v>
      </c>
      <c r="C6" s="1">
        <v>509506</v>
      </c>
      <c r="D6" s="1">
        <v>1550051</v>
      </c>
      <c r="E6" s="1">
        <v>803871</v>
      </c>
      <c r="F6" s="1">
        <v>309328</v>
      </c>
      <c r="G6" s="1">
        <v>494970</v>
      </c>
      <c r="H6" s="1">
        <f t="shared" si="0"/>
        <v>3667726</v>
      </c>
    </row>
    <row r="7" spans="1:10">
      <c r="A7" s="2"/>
      <c r="B7" s="2" t="s">
        <v>5</v>
      </c>
      <c r="C7" s="1">
        <v>535676</v>
      </c>
      <c r="D7" s="1">
        <v>1313303</v>
      </c>
      <c r="E7" s="1">
        <v>538400</v>
      </c>
      <c r="F7" s="1">
        <v>286808</v>
      </c>
      <c r="G7" s="1">
        <v>464282</v>
      </c>
      <c r="H7" s="1">
        <f t="shared" si="0"/>
        <v>3138469</v>
      </c>
    </row>
    <row r="8" spans="1:10">
      <c r="A8" s="2"/>
      <c r="B8" s="2" t="s">
        <v>11</v>
      </c>
      <c r="C8" s="1">
        <v>557146</v>
      </c>
      <c r="D8" s="1">
        <v>958539</v>
      </c>
      <c r="E8" s="1">
        <v>320405</v>
      </c>
      <c r="F8" s="1">
        <v>170012</v>
      </c>
      <c r="G8" s="1">
        <v>364990</v>
      </c>
      <c r="H8" s="1">
        <f t="shared" si="0"/>
        <v>2371092</v>
      </c>
    </row>
    <row r="9" spans="1:10">
      <c r="A9" s="2"/>
      <c r="B9" s="2"/>
      <c r="H9" s="1">
        <f>SUM(H2:H8)</f>
        <v>22270069</v>
      </c>
      <c r="I9" s="1" t="s">
        <v>43</v>
      </c>
    </row>
    <row r="10" spans="1:10">
      <c r="A10" s="2"/>
    </row>
    <row r="11" spans="1:10">
      <c r="A11" s="2"/>
      <c r="B11" s="2" t="s">
        <v>12</v>
      </c>
      <c r="C11" s="1">
        <v>575158</v>
      </c>
      <c r="D11" s="1">
        <v>1005170</v>
      </c>
      <c r="E11" s="1">
        <v>347330</v>
      </c>
      <c r="F11" s="1">
        <v>193630</v>
      </c>
      <c r="G11" s="1">
        <v>408659</v>
      </c>
      <c r="H11" s="1">
        <f t="shared" ref="H11:H17" si="1">SUM(C11:G11)</f>
        <v>2529947</v>
      </c>
    </row>
    <row r="12" spans="1:10">
      <c r="A12" s="2"/>
      <c r="B12" s="2" t="s">
        <v>13</v>
      </c>
      <c r="C12" s="1">
        <v>547598</v>
      </c>
      <c r="D12" s="1">
        <v>1381317</v>
      </c>
      <c r="E12" s="1">
        <v>564009</v>
      </c>
      <c r="F12" s="1">
        <v>298581</v>
      </c>
      <c r="G12" s="1">
        <v>535676</v>
      </c>
      <c r="H12" s="1">
        <f t="shared" si="1"/>
        <v>3327181</v>
      </c>
    </row>
    <row r="13" spans="1:10">
      <c r="A13" s="2"/>
      <c r="B13" s="2" t="s">
        <v>14</v>
      </c>
      <c r="C13" s="1">
        <v>529864</v>
      </c>
      <c r="D13" s="1">
        <v>1625800</v>
      </c>
      <c r="E13" s="1">
        <v>784901</v>
      </c>
      <c r="F13" s="1">
        <v>326094</v>
      </c>
      <c r="G13" s="1">
        <v>477592</v>
      </c>
      <c r="H13" s="1">
        <f t="shared" si="1"/>
        <v>3744251</v>
      </c>
    </row>
    <row r="14" spans="1:10">
      <c r="A14" s="2"/>
      <c r="B14" s="2" t="s">
        <v>15</v>
      </c>
      <c r="C14" s="1">
        <v>529094</v>
      </c>
      <c r="D14" s="1">
        <v>1672989</v>
      </c>
      <c r="E14" s="1">
        <v>936904</v>
      </c>
      <c r="F14" s="1">
        <v>334377</v>
      </c>
      <c r="G14" s="1">
        <v>448103</v>
      </c>
      <c r="H14" s="1">
        <f t="shared" si="1"/>
        <v>3921467</v>
      </c>
    </row>
    <row r="15" spans="1:10">
      <c r="A15" s="2"/>
      <c r="B15" s="2" t="s">
        <v>16</v>
      </c>
      <c r="C15" s="1">
        <v>529116</v>
      </c>
      <c r="D15" s="1">
        <v>1605922</v>
      </c>
      <c r="E15" s="1">
        <v>837081</v>
      </c>
      <c r="F15" s="1">
        <v>302433</v>
      </c>
      <c r="G15" s="1">
        <v>528952</v>
      </c>
      <c r="H15" s="1">
        <f t="shared" si="1"/>
        <v>3803504</v>
      </c>
    </row>
    <row r="16" spans="1:10">
      <c r="A16" s="2"/>
      <c r="B16" s="2" t="s">
        <v>17</v>
      </c>
      <c r="C16" s="1">
        <v>546314</v>
      </c>
      <c r="D16" s="1">
        <v>1386292</v>
      </c>
      <c r="E16" s="1">
        <v>570591</v>
      </c>
      <c r="F16" s="1">
        <v>271562</v>
      </c>
      <c r="G16" s="1">
        <v>558715</v>
      </c>
      <c r="H16" s="1">
        <f t="shared" si="1"/>
        <v>3333474</v>
      </c>
    </row>
    <row r="17" spans="1:10">
      <c r="B17" s="2" t="s">
        <v>18</v>
      </c>
      <c r="C17" s="1">
        <v>574971</v>
      </c>
      <c r="D17" s="1">
        <v>1020411</v>
      </c>
      <c r="E17" s="1">
        <v>368829</v>
      </c>
      <c r="F17" s="1">
        <v>201987</v>
      </c>
      <c r="G17" s="1">
        <v>429954</v>
      </c>
      <c r="H17" s="1">
        <f t="shared" si="1"/>
        <v>2596152</v>
      </c>
      <c r="J17" s="3"/>
    </row>
    <row r="18" spans="1:10">
      <c r="H18" s="1">
        <f>SUM(H11:H17)</f>
        <v>23255976</v>
      </c>
      <c r="I18" s="1" t="s">
        <v>44</v>
      </c>
    </row>
    <row r="20" spans="1:10">
      <c r="A20" s="1" t="s">
        <v>21</v>
      </c>
      <c r="B20" s="1" t="s">
        <v>22</v>
      </c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19</v>
      </c>
    </row>
    <row r="21" spans="1:10">
      <c r="B21" s="1" t="s">
        <v>23</v>
      </c>
      <c r="C21" s="1">
        <v>7323</v>
      </c>
      <c r="D21" s="1">
        <v>19163</v>
      </c>
      <c r="E21" s="1">
        <v>17775</v>
      </c>
      <c r="F21" s="1">
        <v>12398</v>
      </c>
      <c r="G21" s="1">
        <v>36642</v>
      </c>
      <c r="H21" s="1">
        <f t="shared" ref="H21:H27" si="2">SUM(C21:G21)</f>
        <v>93301</v>
      </c>
    </row>
    <row r="22" spans="1:10">
      <c r="B22" s="1" t="s">
        <v>24</v>
      </c>
      <c r="C22" s="1">
        <v>7478</v>
      </c>
      <c r="D22" s="1">
        <v>22733</v>
      </c>
      <c r="E22" s="1">
        <v>24350</v>
      </c>
      <c r="F22" s="1">
        <v>15436</v>
      </c>
      <c r="G22" s="1">
        <v>31693</v>
      </c>
      <c r="H22" s="1">
        <f t="shared" si="2"/>
        <v>101690</v>
      </c>
    </row>
    <row r="23" spans="1:10">
      <c r="B23" s="1" t="s">
        <v>25</v>
      </c>
      <c r="C23" s="1">
        <v>7726</v>
      </c>
      <c r="D23" s="1">
        <v>25814</v>
      </c>
      <c r="E23" s="1">
        <v>29332</v>
      </c>
      <c r="F23" s="1">
        <v>17574</v>
      </c>
      <c r="G23" s="1">
        <v>47091</v>
      </c>
      <c r="H23" s="1">
        <f t="shared" si="2"/>
        <v>127537</v>
      </c>
    </row>
    <row r="24" spans="1:10">
      <c r="B24" s="1" t="s">
        <v>3</v>
      </c>
      <c r="C24" s="1">
        <v>7596</v>
      </c>
      <c r="D24" s="1">
        <v>25294</v>
      </c>
      <c r="E24" s="1">
        <v>25684</v>
      </c>
      <c r="F24" s="1">
        <v>19380</v>
      </c>
      <c r="G24" s="1">
        <v>77106</v>
      </c>
      <c r="H24" s="1">
        <f t="shared" si="2"/>
        <v>155060</v>
      </c>
    </row>
    <row r="25" spans="1:10">
      <c r="B25" s="1" t="s">
        <v>4</v>
      </c>
      <c r="C25" s="1">
        <v>7638</v>
      </c>
      <c r="D25" s="1">
        <v>24949</v>
      </c>
      <c r="E25" s="1">
        <v>24882</v>
      </c>
      <c r="F25" s="1">
        <v>24317</v>
      </c>
      <c r="G25" s="1">
        <v>56486</v>
      </c>
      <c r="H25" s="1">
        <f t="shared" si="2"/>
        <v>138272</v>
      </c>
    </row>
    <row r="26" spans="1:10">
      <c r="B26" s="1" t="s">
        <v>5</v>
      </c>
      <c r="C26" s="1">
        <v>7674</v>
      </c>
      <c r="D26" s="1">
        <v>23861</v>
      </c>
      <c r="E26" s="1">
        <v>21787</v>
      </c>
      <c r="F26" s="1">
        <v>20534</v>
      </c>
      <c r="G26" s="1">
        <v>34444</v>
      </c>
      <c r="H26" s="1">
        <f t="shared" si="2"/>
        <v>108300</v>
      </c>
    </row>
    <row r="27" spans="1:10">
      <c r="B27" s="1" t="s">
        <v>26</v>
      </c>
      <c r="C27" s="1">
        <v>7360</v>
      </c>
      <c r="D27" s="1">
        <v>19419</v>
      </c>
      <c r="E27" s="1">
        <v>15938</v>
      </c>
      <c r="F27" s="1">
        <v>17358</v>
      </c>
      <c r="G27" s="1">
        <v>20615</v>
      </c>
      <c r="H27" s="1">
        <f t="shared" si="2"/>
        <v>80690</v>
      </c>
    </row>
    <row r="28" spans="1:10">
      <c r="H28" s="1">
        <f>SUM(H21:H27)</f>
        <v>804850</v>
      </c>
    </row>
    <row r="30" spans="1:10">
      <c r="B30" s="1" t="s">
        <v>12</v>
      </c>
      <c r="C30" s="1">
        <v>7537</v>
      </c>
      <c r="D30" s="1">
        <v>22831</v>
      </c>
      <c r="E30" s="1">
        <v>21003</v>
      </c>
      <c r="F30" s="1">
        <v>15201</v>
      </c>
      <c r="G30" s="1">
        <v>27181</v>
      </c>
      <c r="H30" s="1">
        <f t="shared" ref="H30:H36" si="3">SUM(C30:G30)</f>
        <v>93753</v>
      </c>
    </row>
    <row r="31" spans="1:10">
      <c r="B31" s="1" t="s">
        <v>13</v>
      </c>
      <c r="C31" s="1">
        <v>7838</v>
      </c>
      <c r="D31" s="1">
        <v>25032</v>
      </c>
      <c r="E31" s="1">
        <v>22124</v>
      </c>
      <c r="F31" s="1">
        <v>17768</v>
      </c>
      <c r="G31" s="1">
        <v>34923</v>
      </c>
      <c r="H31" s="1">
        <f t="shared" si="3"/>
        <v>107685</v>
      </c>
    </row>
    <row r="32" spans="1:10">
      <c r="B32" s="1" t="s">
        <v>27</v>
      </c>
      <c r="C32" s="1">
        <v>7785</v>
      </c>
      <c r="D32" s="1">
        <v>26821</v>
      </c>
      <c r="E32" s="1">
        <v>27563</v>
      </c>
      <c r="F32" s="1">
        <v>16357</v>
      </c>
      <c r="G32" s="1">
        <v>58380</v>
      </c>
      <c r="H32" s="1">
        <f t="shared" si="3"/>
        <v>136906</v>
      </c>
    </row>
    <row r="33" spans="2:8">
      <c r="B33" s="1" t="s">
        <v>28</v>
      </c>
      <c r="C33" s="1">
        <v>7819</v>
      </c>
      <c r="D33" s="1">
        <v>26760</v>
      </c>
      <c r="E33" s="1">
        <v>27300</v>
      </c>
      <c r="F33" s="1">
        <v>22861</v>
      </c>
      <c r="G33" s="1">
        <v>69001</v>
      </c>
      <c r="H33" s="1">
        <f t="shared" si="3"/>
        <v>153741</v>
      </c>
    </row>
    <row r="34" spans="2:8">
      <c r="B34" s="1" t="s">
        <v>29</v>
      </c>
      <c r="C34" s="1">
        <v>7651</v>
      </c>
      <c r="D34" s="1">
        <v>25384</v>
      </c>
      <c r="E34" s="1">
        <v>25607</v>
      </c>
      <c r="F34" s="1">
        <v>17997</v>
      </c>
      <c r="G34" s="1">
        <v>65114</v>
      </c>
      <c r="H34" s="1">
        <f t="shared" si="3"/>
        <v>141753</v>
      </c>
    </row>
    <row r="35" spans="2:8">
      <c r="B35" s="1" t="s">
        <v>30</v>
      </c>
      <c r="C35" s="1">
        <v>7541</v>
      </c>
      <c r="D35" s="1">
        <v>24367</v>
      </c>
      <c r="E35" s="1">
        <v>24386</v>
      </c>
      <c r="F35" s="1">
        <v>17439</v>
      </c>
      <c r="G35" s="1">
        <v>46542</v>
      </c>
      <c r="H35" s="1">
        <f t="shared" si="3"/>
        <v>120275</v>
      </c>
    </row>
    <row r="36" spans="2:8">
      <c r="B36" s="1" t="s">
        <v>31</v>
      </c>
      <c r="C36" s="1">
        <v>7284</v>
      </c>
      <c r="D36" s="1">
        <v>22314</v>
      </c>
      <c r="E36" s="1">
        <v>20505</v>
      </c>
      <c r="F36" s="1">
        <v>13539</v>
      </c>
      <c r="G36" s="1">
        <v>25638</v>
      </c>
      <c r="H36" s="1">
        <f t="shared" si="3"/>
        <v>89280</v>
      </c>
    </row>
    <row r="37" spans="2:8">
      <c r="H37" s="1">
        <f>SUM(H30:H36)</f>
        <v>843393</v>
      </c>
    </row>
  </sheetData>
  <phoneticPr fontId="1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京都大学大学院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明</dc:creator>
  <cp:lastModifiedBy>村上 明</cp:lastModifiedBy>
  <cp:lastPrinted>2010-03-14T10:02:51Z</cp:lastPrinted>
  <dcterms:created xsi:type="dcterms:W3CDTF">2010-03-14T08:43:57Z</dcterms:created>
  <dcterms:modified xsi:type="dcterms:W3CDTF">2010-03-15T12:32:02Z</dcterms:modified>
</cp:coreProperties>
</file>